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<sst xmlns="http://schemas.openxmlformats.org/spreadsheetml/2006/main" count="126" uniqueCount="66">
  <si>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</si>
  <si>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</si>
  <si>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</si>
  <si>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</si>
  <si>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</si>
  <si>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</si>
  <si>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</si>
  <si>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</si>
  <si>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</si>
  <si>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</si>
  <si>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</si>
  <si>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</si>
  <si>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</si>
  <si>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</si>
  <si>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</si>
  <si>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</si>
  <si>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</si>
  <si>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</si>
  <si>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</si>
  <si>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</si>
  <si>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</si>
  <si>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</si>
  <si>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</si>
  <si>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</si>
  <si>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</si>
  <si>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</si>
  <si>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</si>
  <si>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</si>
  <si>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</si>
  <si>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</si>
  <si>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</si>
  <si>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</si>
  <si>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</si>
  <si>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</si>
  <si>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</si>
  <si>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</si>
  <si>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</si>
  <si>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</si>
  <si>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</si>
  <si>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</si>
  <si>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</si>
  <si>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</si>
  <si>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</si>
  <si>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</si>
  <si>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</si>
  <si>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</si>
  <si>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</si>
  <si>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</si>
  <si>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</si>
  <si>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</si>
  <si>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межбюджетные трансферты бюджетам муниципальных образований общего характера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</si>
  <si>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</si>
  <si>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</si>
  <si>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</si>
  <si>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</si>
  <si>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</si>
  <si>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</si>
  <si>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</si>
  <si>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</si>
  <si>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2022 год</t>
  </si>
  <si>
    <t>Сумма, тыс.рублей</t>
  </si>
  <si>
    <t>Обеспечение  проведения выборов и референдумов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</si>
  <si>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</si>
  <si>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Приложение 4   к  решению «О районном бюджете Ребрихинского района на 2022 год и плановый период 2023 и 2024 годов»
от    24.12.2021г   №81</t>
  </si>
  <si>
    <t>Спорт высших достижений</t>
  </si>
  <si>
    <t>Приложение  2   к решению "О внесении изменений в решение от 24.12.2021г №81"О районном бюджете Ребрихинского района на 2022 год и на плановый период 2023 и 2024 годов 
от      23.12.2022                          №13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</si>
</sst>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49" fontId="1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90" zoomScaleNormal="90" zoomScalePageLayoutView="0" workbookViewId="0" topLeftCell="A1">
      <selection activeCell="B1" sqref="B1:D1"/>
    </sheetView>
  </sheetViews>
  <sheetFormatPr defaultColWidth="9.00390625" defaultRowHeight="12.75"/>
  <cols>
    <col min="1" max="1" width="51.75390625" style="3" customWidth="1"/>
    <col min="2" max="3" width="5.875" style="5" customWidth="1"/>
    <col min="4" max="4" width="18.125" style="5" customWidth="1"/>
    <col min="5" max="16384" width="9.125" style="1" customWidth="1"/>
  </cols>
  <sheetData>
    <row r="1" spans="2:4" ht="128.25" customHeight="1">
      <c r="B1" s="25" t="s">
        <v>65</v>
      </c>
      <c r="C1" s="25"/>
      <c r="D1" s="25"/>
    </row>
    <row r="2" spans="2:4" ht="105" customHeight="1">
      <c r="B2" s="24" t="s">
        <v>63</v>
      </c>
      <c r="C2" s="24"/>
      <c r="D2" s="24"/>
    </row>
    <row r="3" spans="1:4" ht="38.25" customHeight="1">
      <c r="A3" s="23" t="s">
        <v>59</v>
      </c>
      <c r="B3" s="23"/>
      <c r="C3" s="23"/>
      <c r="D3" s="23"/>
    </row>
    <row r="4" spans="1:4" ht="18.75">
      <c r="A4" s="4"/>
      <c r="B4" s="4"/>
      <c r="C4" s="4"/>
      <c r="D4" s="4"/>
    </row>
    <row r="5" ht="19.5" thickBot="1">
      <c r="D5" s="2"/>
    </row>
    <row r="6" spans="1:4" ht="31.5">
      <c r="A6" s="6" t="s">
        <v>0</v>
      </c>
      <c r="B6" s="7" t="s">
        <v>1</v>
      </c>
      <c r="C6" s="7" t="s">
        <v>2</v>
      </c>
      <c r="D6" s="7" t="s">
        <v>60</v>
      </c>
    </row>
    <row r="7" spans="1:4" ht="18.75">
      <c r="A7" s="8" t="s">
        <v>3</v>
      </c>
      <c r="B7" s="9" t="s">
        <v>8</v>
      </c>
      <c r="C7" s="10"/>
      <c r="D7" s="11">
        <f>D9+D10+D12+D14+D8+D11+D13</f>
        <v>40711.1</v>
      </c>
    </row>
    <row r="8" spans="1:4" ht="31.5">
      <c r="A8" s="12" t="s">
        <v>53</v>
      </c>
      <c r="B8" s="13" t="s">
        <v>19</v>
      </c>
      <c r="C8" s="13" t="s">
        <v>15</v>
      </c>
      <c r="D8" s="14">
        <v>1411.2</v>
      </c>
    </row>
    <row r="9" spans="1:4" ht="47.25">
      <c r="A9" s="12" t="s">
        <v>29</v>
      </c>
      <c r="B9" s="13" t="s">
        <v>8</v>
      </c>
      <c r="C9" s="13" t="s">
        <v>9</v>
      </c>
      <c r="D9" s="14">
        <v>100</v>
      </c>
    </row>
    <row r="10" spans="1:4" ht="31.5">
      <c r="A10" s="12" t="s">
        <v>30</v>
      </c>
      <c r="B10" s="13" t="s">
        <v>8</v>
      </c>
      <c r="C10" s="13" t="s">
        <v>10</v>
      </c>
      <c r="D10" s="14">
        <v>27542.8</v>
      </c>
    </row>
    <row r="11" spans="1:4" ht="18.75">
      <c r="A11" s="12" t="s">
        <v>54</v>
      </c>
      <c r="B11" s="13" t="s">
        <v>19</v>
      </c>
      <c r="C11" s="13" t="s">
        <v>11</v>
      </c>
      <c r="D11" s="14">
        <v>83.2</v>
      </c>
    </row>
    <row r="12" spans="1:4" ht="31.5">
      <c r="A12" s="12" t="s">
        <v>31</v>
      </c>
      <c r="B12" s="13" t="s">
        <v>8</v>
      </c>
      <c r="C12" s="13" t="s">
        <v>16</v>
      </c>
      <c r="D12" s="14">
        <v>7153.5</v>
      </c>
    </row>
    <row r="13" spans="1:4" ht="31.5">
      <c r="A13" s="12" t="s">
        <v>61</v>
      </c>
      <c r="B13" s="13" t="s">
        <v>19</v>
      </c>
      <c r="C13" s="13" t="s">
        <v>12</v>
      </c>
      <c r="D13" s="14">
        <v>800</v>
      </c>
    </row>
    <row r="14" spans="1:4" ht="18.75">
      <c r="A14" s="12" t="s">
        <v>24</v>
      </c>
      <c r="B14" s="13" t="s">
        <v>8</v>
      </c>
      <c r="C14" s="13" t="s">
        <v>36</v>
      </c>
      <c r="D14" s="14">
        <v>3620.4</v>
      </c>
    </row>
    <row r="15" spans="1:4" ht="18.75">
      <c r="A15" s="8" t="s">
        <v>37</v>
      </c>
      <c r="B15" s="9" t="s">
        <v>15</v>
      </c>
      <c r="C15" s="13"/>
      <c r="D15" s="11">
        <f>D16</f>
        <v>1602.7</v>
      </c>
    </row>
    <row r="16" spans="1:4" ht="18.75">
      <c r="A16" s="12" t="s">
        <v>38</v>
      </c>
      <c r="B16" s="13" t="s">
        <v>15</v>
      </c>
      <c r="C16" s="13" t="s">
        <v>9</v>
      </c>
      <c r="D16" s="14">
        <v>1602.7</v>
      </c>
    </row>
    <row r="17" spans="1:4" ht="31.5">
      <c r="A17" s="8" t="s">
        <v>4</v>
      </c>
      <c r="B17" s="9" t="s">
        <v>9</v>
      </c>
      <c r="C17" s="13"/>
      <c r="D17" s="11">
        <f>D18+D19</f>
        <v>3000.1</v>
      </c>
    </row>
    <row r="18" spans="1:4" ht="47.25">
      <c r="A18" s="12" t="s">
        <v>58</v>
      </c>
      <c r="B18" s="13" t="s">
        <v>9</v>
      </c>
      <c r="C18" s="13" t="s">
        <v>14</v>
      </c>
      <c r="D18" s="14">
        <v>2539.1</v>
      </c>
    </row>
    <row r="19" spans="1:4" ht="47.25">
      <c r="A19" s="12" t="s">
        <v>48</v>
      </c>
      <c r="B19" s="13" t="s">
        <v>9</v>
      </c>
      <c r="C19" s="13" t="s">
        <v>32</v>
      </c>
      <c r="D19" s="14">
        <v>461</v>
      </c>
    </row>
    <row r="20" spans="1:4" ht="18.75">
      <c r="A20" s="15" t="s">
        <v>5</v>
      </c>
      <c r="B20" s="9" t="s">
        <v>10</v>
      </c>
      <c r="C20" s="13"/>
      <c r="D20" s="11">
        <f>D21+D23+D24+D22</f>
        <v>20031.3</v>
      </c>
    </row>
    <row r="21" spans="1:4" ht="18.75">
      <c r="A21" s="16" t="s">
        <v>33</v>
      </c>
      <c r="B21" s="13" t="s">
        <v>10</v>
      </c>
      <c r="C21" s="13" t="s">
        <v>11</v>
      </c>
      <c r="D21" s="14">
        <v>216.4</v>
      </c>
    </row>
    <row r="22" spans="1:4" ht="18.75">
      <c r="A22" s="16" t="s">
        <v>56</v>
      </c>
      <c r="B22" s="13" t="s">
        <v>10</v>
      </c>
      <c r="C22" s="13" t="s">
        <v>17</v>
      </c>
      <c r="D22" s="14">
        <v>1299.1</v>
      </c>
    </row>
    <row r="23" spans="1:4" ht="18.75">
      <c r="A23" s="16" t="s">
        <v>49</v>
      </c>
      <c r="B23" s="13" t="s">
        <v>10</v>
      </c>
      <c r="C23" s="13" t="s">
        <v>13</v>
      </c>
      <c r="D23" s="14">
        <v>16974.6</v>
      </c>
    </row>
    <row r="24" spans="1:4" ht="32.25">
      <c r="A24" s="16" t="s">
        <v>35</v>
      </c>
      <c r="B24" s="13" t="s">
        <v>10</v>
      </c>
      <c r="C24" s="13" t="s">
        <v>21</v>
      </c>
      <c r="D24" s="14">
        <v>1541.2</v>
      </c>
    </row>
    <row r="25" spans="1:4" ht="18.75">
      <c r="A25" s="15" t="s">
        <v>62</v>
      </c>
      <c r="B25" s="9" t="s">
        <v>11</v>
      </c>
      <c r="C25" s="13"/>
      <c r="D25" s="11">
        <f>D26+D27</f>
        <v>149148.8</v>
      </c>
    </row>
    <row r="26" spans="1:4" ht="18.75">
      <c r="A26" s="10" t="s">
        <v>47</v>
      </c>
      <c r="B26" s="13" t="s">
        <v>11</v>
      </c>
      <c r="C26" s="13" t="s">
        <v>15</v>
      </c>
      <c r="D26" s="14">
        <v>142238.4</v>
      </c>
    </row>
    <row r="27" spans="1:4" ht="18.75">
      <c r="A27" s="10" t="s">
        <v>55</v>
      </c>
      <c r="B27" s="13" t="s">
        <v>11</v>
      </c>
      <c r="C27" s="13" t="s">
        <v>9</v>
      </c>
      <c r="D27" s="14">
        <v>6910.4</v>
      </c>
    </row>
    <row r="28" spans="1:4" ht="18.75">
      <c r="A28" s="17" t="s">
        <v>6</v>
      </c>
      <c r="B28" s="9" t="s">
        <v>12</v>
      </c>
      <c r="C28" s="18"/>
      <c r="D28" s="11">
        <f>D29+D30+D32+D33+D31</f>
        <v>504558.8</v>
      </c>
    </row>
    <row r="29" spans="1:4" ht="18.75">
      <c r="A29" s="16" t="s">
        <v>23</v>
      </c>
      <c r="B29" s="13" t="s">
        <v>12</v>
      </c>
      <c r="C29" s="13" t="s">
        <v>19</v>
      </c>
      <c r="D29" s="14">
        <v>106803.8</v>
      </c>
    </row>
    <row r="30" spans="1:4" ht="18.75">
      <c r="A30" s="12" t="s">
        <v>25</v>
      </c>
      <c r="B30" s="13" t="s">
        <v>12</v>
      </c>
      <c r="C30" s="13" t="s">
        <v>15</v>
      </c>
      <c r="D30" s="14">
        <v>354333.7</v>
      </c>
    </row>
    <row r="31" spans="1:4" ht="18.75">
      <c r="A31" s="12" t="s">
        <v>52</v>
      </c>
      <c r="B31" s="13" t="s">
        <v>12</v>
      </c>
      <c r="C31" s="13" t="s">
        <v>9</v>
      </c>
      <c r="D31" s="14">
        <v>26014</v>
      </c>
    </row>
    <row r="32" spans="1:4" ht="18.75">
      <c r="A32" s="12" t="s">
        <v>51</v>
      </c>
      <c r="B32" s="13" t="s">
        <v>12</v>
      </c>
      <c r="C32" s="13" t="s">
        <v>12</v>
      </c>
      <c r="D32" s="14">
        <v>3220.8</v>
      </c>
    </row>
    <row r="33" spans="1:4" ht="18.75">
      <c r="A33" s="12" t="s">
        <v>26</v>
      </c>
      <c r="B33" s="13" t="s">
        <v>12</v>
      </c>
      <c r="C33" s="13" t="s">
        <v>13</v>
      </c>
      <c r="D33" s="14">
        <v>14186.5</v>
      </c>
    </row>
    <row r="34" spans="1:4" ht="18.75">
      <c r="A34" s="8" t="s">
        <v>40</v>
      </c>
      <c r="B34" s="9" t="s">
        <v>17</v>
      </c>
      <c r="C34" s="13"/>
      <c r="D34" s="11">
        <f>SUM(D35+D36)</f>
        <v>29266.300000000003</v>
      </c>
    </row>
    <row r="35" spans="1:4" ht="18.75">
      <c r="A35" s="12" t="s">
        <v>27</v>
      </c>
      <c r="B35" s="13" t="s">
        <v>17</v>
      </c>
      <c r="C35" s="13" t="s">
        <v>19</v>
      </c>
      <c r="D35" s="14">
        <v>25940.4</v>
      </c>
    </row>
    <row r="36" spans="1:4" ht="25.5" customHeight="1">
      <c r="A36" s="12" t="s">
        <v>39</v>
      </c>
      <c r="B36" s="13" t="s">
        <v>17</v>
      </c>
      <c r="C36" s="13" t="s">
        <v>10</v>
      </c>
      <c r="D36" s="14">
        <v>3325.9</v>
      </c>
    </row>
    <row r="37" spans="1:4" ht="18.75">
      <c r="A37" s="15" t="s">
        <v>7</v>
      </c>
      <c r="B37" s="9" t="s">
        <v>14</v>
      </c>
      <c r="C37" s="10"/>
      <c r="D37" s="19">
        <f>D38+D39+D40</f>
        <v>43198.9</v>
      </c>
    </row>
    <row r="38" spans="1:4" ht="18.75">
      <c r="A38" s="10" t="s">
        <v>22</v>
      </c>
      <c r="B38" s="13" t="s">
        <v>14</v>
      </c>
      <c r="C38" s="13" t="s">
        <v>19</v>
      </c>
      <c r="D38" s="14">
        <v>448.4</v>
      </c>
    </row>
    <row r="39" spans="1:4" ht="18.75">
      <c r="A39" s="12" t="s">
        <v>28</v>
      </c>
      <c r="B39" s="13" t="s">
        <v>14</v>
      </c>
      <c r="C39" s="13" t="s">
        <v>9</v>
      </c>
      <c r="D39" s="20">
        <v>16548.5</v>
      </c>
    </row>
    <row r="40" spans="1:4" ht="18.75">
      <c r="A40" s="12" t="s">
        <v>34</v>
      </c>
      <c r="B40" s="13" t="s">
        <v>14</v>
      </c>
      <c r="C40" s="13" t="s">
        <v>10</v>
      </c>
      <c r="D40" s="14">
        <v>26202</v>
      </c>
    </row>
    <row r="41" spans="1:4" ht="18.75">
      <c r="A41" s="8" t="s">
        <v>43</v>
      </c>
      <c r="B41" s="9" t="s">
        <v>18</v>
      </c>
      <c r="C41" s="13"/>
      <c r="D41" s="11">
        <f>D44+D42+D43</f>
        <v>33268.5</v>
      </c>
    </row>
    <row r="42" spans="1:4" ht="18.75">
      <c r="A42" s="12" t="s">
        <v>57</v>
      </c>
      <c r="B42" s="13" t="s">
        <v>18</v>
      </c>
      <c r="C42" s="13" t="s">
        <v>15</v>
      </c>
      <c r="D42" s="14">
        <v>31141.8</v>
      </c>
    </row>
    <row r="43" spans="1:4" ht="18.75">
      <c r="A43" s="12" t="s">
        <v>64</v>
      </c>
      <c r="B43" s="13" t="s">
        <v>18</v>
      </c>
      <c r="C43" s="13" t="s">
        <v>9</v>
      </c>
      <c r="D43" s="14">
        <v>114</v>
      </c>
    </row>
    <row r="44" spans="1:4" ht="31.5">
      <c r="A44" s="12" t="s">
        <v>44</v>
      </c>
      <c r="B44" s="13" t="s">
        <v>18</v>
      </c>
      <c r="C44" s="13" t="s">
        <v>11</v>
      </c>
      <c r="D44" s="14">
        <v>2012.7</v>
      </c>
    </row>
    <row r="45" spans="1:4" ht="31.5">
      <c r="A45" s="8" t="s">
        <v>41</v>
      </c>
      <c r="B45" s="9" t="s">
        <v>36</v>
      </c>
      <c r="C45" s="13"/>
      <c r="D45" s="11">
        <f>D46</f>
        <v>10</v>
      </c>
    </row>
    <row r="46" spans="1:4" ht="18.75">
      <c r="A46" s="12" t="s">
        <v>42</v>
      </c>
      <c r="B46" s="13" t="s">
        <v>36</v>
      </c>
      <c r="C46" s="13" t="s">
        <v>19</v>
      </c>
      <c r="D46" s="14">
        <v>10</v>
      </c>
    </row>
    <row r="47" spans="1:4" ht="18.75">
      <c r="A47" s="8" t="s">
        <v>45</v>
      </c>
      <c r="B47" s="9" t="s">
        <v>32</v>
      </c>
      <c r="C47" s="13"/>
      <c r="D47" s="11">
        <f>D48+D49</f>
        <v>11897.2</v>
      </c>
    </row>
    <row r="48" spans="1:4" ht="22.5" customHeight="1">
      <c r="A48" s="12" t="s">
        <v>46</v>
      </c>
      <c r="B48" s="13" t="s">
        <v>32</v>
      </c>
      <c r="C48" s="13" t="s">
        <v>19</v>
      </c>
      <c r="D48" s="14">
        <v>2088.2</v>
      </c>
    </row>
    <row r="49" spans="1:4" ht="31.5">
      <c r="A49" s="12" t="s">
        <v>50</v>
      </c>
      <c r="B49" s="13" t="s">
        <v>32</v>
      </c>
      <c r="C49" s="13" t="s">
        <v>9</v>
      </c>
      <c r="D49" s="14">
        <v>9809</v>
      </c>
    </row>
    <row r="50" spans="1:4" ht="18.75">
      <c r="A50" s="21" t="s">
        <v>20</v>
      </c>
      <c r="B50" s="10"/>
      <c r="C50" s="13"/>
      <c r="D50" s="19">
        <f>D7+D15+D17+D20+D25+D28+D34+D37+D41+D45+D47</f>
        <v>836693.7000000001</v>
      </c>
    </row>
    <row r="51" ht="18.75">
      <c r="C51" s="22"/>
    </row>
  </sheetData>
  <sheetProtection/>
  <mergeCells count="3">
    <mergeCell ref="A3:D3"/>
    <mergeCell ref="B2:D2"/>
    <mergeCell ref="B1:D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comp</cp:lastModifiedBy>
  <cp:lastPrinted>2022-12-26T04:22:08Z</cp:lastPrinted>
  <dcterms:created xsi:type="dcterms:W3CDTF">2005-12-20T11:50:28Z</dcterms:created>
  <dcterms:modified xsi:type="dcterms:W3CDTF">2022-12-26T09:52:21Z</dcterms:modified>
  <cp:category/>
  <cp:version/>
  <cp:contentType/>
  <cp:contentStatus/>
</cp:coreProperties>
</file>