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<sst xmlns="http://schemas.openxmlformats.org/spreadsheetml/2006/main" count="125" uniqueCount="65">
  <si>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</si>
  <si>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</si>
  <si>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</si>
  <si>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</si>
  <si>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</si>
  <si>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</si>
  <si>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</si>
  <si>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</si>
  <si>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</si>
  <si>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</si>
  <si>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</si>
  <si>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</si>
  <si>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</si>
  <si>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</si>
  <si>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</si>
  <si>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</si>
  <si>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</si>
  <si>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</si>
  <si>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</si>
  <si>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</si>
  <si>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</si>
  <si>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</si>
  <si>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</si>
  <si>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</si>
  <si>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</si>
  <si>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</si>
  <si>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</si>
  <si>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</si>
  <si>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</si>
  <si>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</si>
  <si>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</si>
  <si>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</si>
  <si>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</si>
  <si>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</si>
  <si>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</si>
  <si>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Резервные фонды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</si>
  <si>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</si>
  <si>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</si>
  <si>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</si>
  <si>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</si>
  <si>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</si>
  <si>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</si>
  <si>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</si>
  <si>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</si>
  <si>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</si>
  <si>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</si>
  <si>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</si>
  <si>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</si>
  <si>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</si>
  <si>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</si>
  <si>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</si>
  <si>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</si>
  <si>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</si>
  <si>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</si>
  <si>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</si>
  <si>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</si>
  <si>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</si>
  <si>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Защита населения и территории от чрезвычайных ситуаций природного и техногенного характера,пожарная безопасность</t>
  </si>
  <si>
    <t>Сумма, тыс.рублей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</si>
  <si>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</si>
  <si>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Распределение бюджетных ассигнований  по разделам и подразделам классификации расходов районного бюджета на 2023год</t>
  </si>
  <si>
    <t>Спорт высших достижений</t>
  </si>
  <si>
    <t>Массовый спорт</t>
  </si>
  <si>
    <t>Прочие межбюджетные трансферты</t>
  </si>
  <si>
    <t>Приложение 4   к   решению «О районном бюджете Ребрихинского района на 2023 год и плановый период 2024 и 2025 годов»
от                                 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</si>
</sst>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90" zoomScaleNormal="90" zoomScalePageLayoutView="0" workbookViewId="0" topLeftCell="A1">
      <selection activeCell="A2" sqref="A2:D2"/>
    </sheetView>
  </sheetViews>
  <sheetFormatPr defaultColWidth="9.00390625" defaultRowHeight="12.75"/>
  <cols>
    <col min="1" max="1" width="55.75390625" style="1" customWidth="1"/>
    <col min="2" max="2" width="8.25390625" style="2" customWidth="1"/>
    <col min="3" max="3" width="7.25390625" style="2" customWidth="1"/>
    <col min="4" max="4" width="14.625" style="2" customWidth="1"/>
    <col min="5" max="16384" width="9.125" style="2" customWidth="1"/>
  </cols>
  <sheetData>
    <row r="1" spans="1:4" ht="80.25" customHeight="1">
      <c r="A1" s="5"/>
      <c r="B1" s="22" t="s">
        <v>64</v>
      </c>
      <c r="C1" s="22"/>
      <c r="D1" s="22"/>
    </row>
    <row r="2" spans="1:4" ht="36.75" customHeight="1">
      <c r="A2" s="21" t="s">
        <v>60</v>
      </c>
      <c r="B2" s="21"/>
      <c r="C2" s="21"/>
      <c r="D2" s="21"/>
    </row>
    <row r="3" spans="1:4" ht="18.75">
      <c r="A3" s="5"/>
      <c r="B3" s="6"/>
      <c r="C3" s="6"/>
      <c r="D3" s="4"/>
    </row>
    <row r="4" spans="1:4" ht="31.5">
      <c r="A4" s="27" t="s">
        <v>0</v>
      </c>
      <c r="B4" s="28" t="s">
        <v>1</v>
      </c>
      <c r="C4" s="28" t="s">
        <v>2</v>
      </c>
      <c r="D4" s="28" t="s">
        <v>58</v>
      </c>
    </row>
    <row r="5" spans="1:4" ht="18.75">
      <c r="A5" s="23" t="s">
        <v>3</v>
      </c>
      <c r="B5" s="24" t="s">
        <v>8</v>
      </c>
      <c r="C5" s="25"/>
      <c r="D5" s="26">
        <f>D7+D8+D10+D11+D12+D6+D9</f>
        <v>40451.5</v>
      </c>
    </row>
    <row r="6" spans="1:4" ht="31.5">
      <c r="A6" s="11" t="s">
        <v>53</v>
      </c>
      <c r="B6" s="12" t="s">
        <v>19</v>
      </c>
      <c r="C6" s="12" t="s">
        <v>15</v>
      </c>
      <c r="D6" s="13">
        <v>1494</v>
      </c>
    </row>
    <row r="7" spans="1:4" ht="47.25">
      <c r="A7" s="11" t="s">
        <v>29</v>
      </c>
      <c r="B7" s="12" t="s">
        <v>8</v>
      </c>
      <c r="C7" s="12" t="s">
        <v>9</v>
      </c>
      <c r="D7" s="13">
        <v>100</v>
      </c>
    </row>
    <row r="8" spans="1:4" ht="31.5">
      <c r="A8" s="11" t="s">
        <v>30</v>
      </c>
      <c r="B8" s="12" t="s">
        <v>8</v>
      </c>
      <c r="C8" s="12" t="s">
        <v>10</v>
      </c>
      <c r="D8" s="13">
        <v>26594</v>
      </c>
    </row>
    <row r="9" spans="1:4" ht="18.75">
      <c r="A9" s="11" t="s">
        <v>54</v>
      </c>
      <c r="B9" s="12" t="s">
        <v>19</v>
      </c>
      <c r="C9" s="12" t="s">
        <v>11</v>
      </c>
      <c r="D9" s="13">
        <v>207.8</v>
      </c>
    </row>
    <row r="10" spans="1:4" ht="31.5">
      <c r="A10" s="11" t="s">
        <v>31</v>
      </c>
      <c r="B10" s="12" t="s">
        <v>8</v>
      </c>
      <c r="C10" s="12" t="s">
        <v>16</v>
      </c>
      <c r="D10" s="13">
        <v>7206.7</v>
      </c>
    </row>
    <row r="11" spans="1:4" ht="18.75">
      <c r="A11" s="11" t="s">
        <v>35</v>
      </c>
      <c r="B11" s="12" t="s">
        <v>19</v>
      </c>
      <c r="C11" s="12" t="s">
        <v>18</v>
      </c>
      <c r="D11" s="13">
        <v>1500</v>
      </c>
    </row>
    <row r="12" spans="1:4" ht="18.75">
      <c r="A12" s="11" t="s">
        <v>24</v>
      </c>
      <c r="B12" s="12" t="s">
        <v>8</v>
      </c>
      <c r="C12" s="12" t="s">
        <v>37</v>
      </c>
      <c r="D12" s="13">
        <v>3349</v>
      </c>
    </row>
    <row r="13" spans="1:4" ht="18.75">
      <c r="A13" s="7" t="s">
        <v>38</v>
      </c>
      <c r="B13" s="8" t="s">
        <v>15</v>
      </c>
      <c r="C13" s="12"/>
      <c r="D13" s="10">
        <f>D14</f>
        <v>1848.7</v>
      </c>
    </row>
    <row r="14" spans="1:4" ht="18.75">
      <c r="A14" s="11" t="s">
        <v>39</v>
      </c>
      <c r="B14" s="12" t="s">
        <v>15</v>
      </c>
      <c r="C14" s="12" t="s">
        <v>9</v>
      </c>
      <c r="D14" s="13">
        <v>1848.7</v>
      </c>
    </row>
    <row r="15" spans="1:4" ht="31.5">
      <c r="A15" s="7" t="s">
        <v>4</v>
      </c>
      <c r="B15" s="8" t="s">
        <v>9</v>
      </c>
      <c r="C15" s="12"/>
      <c r="D15" s="10">
        <f>D16+D17</f>
        <v>4341</v>
      </c>
    </row>
    <row r="16" spans="1:4" ht="47.25">
      <c r="A16" s="11" t="s">
        <v>57</v>
      </c>
      <c r="B16" s="12" t="s">
        <v>9</v>
      </c>
      <c r="C16" s="12" t="s">
        <v>14</v>
      </c>
      <c r="D16" s="13">
        <v>3749</v>
      </c>
    </row>
    <row r="17" spans="1:4" ht="31.5">
      <c r="A17" s="11" t="s">
        <v>49</v>
      </c>
      <c r="B17" s="12" t="s">
        <v>9</v>
      </c>
      <c r="C17" s="12" t="s">
        <v>32</v>
      </c>
      <c r="D17" s="13">
        <v>592</v>
      </c>
    </row>
    <row r="18" spans="1:4" ht="18.75">
      <c r="A18" s="14" t="s">
        <v>5</v>
      </c>
      <c r="B18" s="8" t="s">
        <v>10</v>
      </c>
      <c r="C18" s="12"/>
      <c r="D18" s="10">
        <f>D19+D21+D22+D20</f>
        <v>9253.9</v>
      </c>
    </row>
    <row r="19" spans="1:4" ht="18.75">
      <c r="A19" s="15" t="s">
        <v>33</v>
      </c>
      <c r="B19" s="12" t="s">
        <v>10</v>
      </c>
      <c r="C19" s="12" t="s">
        <v>11</v>
      </c>
      <c r="D19" s="13">
        <v>216.4</v>
      </c>
    </row>
    <row r="20" spans="1:4" ht="18.75">
      <c r="A20" s="15" t="s">
        <v>56</v>
      </c>
      <c r="B20" s="12" t="s">
        <v>10</v>
      </c>
      <c r="C20" s="12" t="s">
        <v>17</v>
      </c>
      <c r="D20" s="13">
        <v>55</v>
      </c>
    </row>
    <row r="21" spans="1:4" ht="18.75">
      <c r="A21" s="15" t="s">
        <v>50</v>
      </c>
      <c r="B21" s="12" t="s">
        <v>10</v>
      </c>
      <c r="C21" s="12" t="s">
        <v>13</v>
      </c>
      <c r="D21" s="13">
        <v>7950.5</v>
      </c>
    </row>
    <row r="22" spans="1:4" ht="18.75">
      <c r="A22" s="15" t="s">
        <v>36</v>
      </c>
      <c r="B22" s="12" t="s">
        <v>10</v>
      </c>
      <c r="C22" s="12" t="s">
        <v>21</v>
      </c>
      <c r="D22" s="13">
        <v>1032</v>
      </c>
    </row>
    <row r="23" spans="1:4" ht="18.75">
      <c r="A23" s="14" t="s">
        <v>59</v>
      </c>
      <c r="B23" s="8" t="s">
        <v>11</v>
      </c>
      <c r="C23" s="12"/>
      <c r="D23" s="10">
        <f>D24+D25</f>
        <v>217390.1</v>
      </c>
    </row>
    <row r="24" spans="1:4" ht="18.75">
      <c r="A24" s="9" t="s">
        <v>48</v>
      </c>
      <c r="B24" s="12" t="s">
        <v>11</v>
      </c>
      <c r="C24" s="12" t="s">
        <v>15</v>
      </c>
      <c r="D24" s="13">
        <v>213881.6</v>
      </c>
    </row>
    <row r="25" spans="1:4" ht="18.75">
      <c r="A25" s="9" t="s">
        <v>55</v>
      </c>
      <c r="B25" s="12" t="s">
        <v>11</v>
      </c>
      <c r="C25" s="12" t="s">
        <v>9</v>
      </c>
      <c r="D25" s="13">
        <v>3508.5</v>
      </c>
    </row>
    <row r="26" spans="1:4" ht="18.75">
      <c r="A26" s="16" t="s">
        <v>6</v>
      </c>
      <c r="B26" s="8" t="s">
        <v>12</v>
      </c>
      <c r="C26" s="17"/>
      <c r="D26" s="10">
        <f>D27+D28+D30+D31+D29</f>
        <v>485349.39999999997</v>
      </c>
    </row>
    <row r="27" spans="1:4" ht="18.75">
      <c r="A27" s="15" t="s">
        <v>23</v>
      </c>
      <c r="B27" s="12" t="s">
        <v>12</v>
      </c>
      <c r="C27" s="12" t="s">
        <v>19</v>
      </c>
      <c r="D27" s="13">
        <v>107448.4</v>
      </c>
    </row>
    <row r="28" spans="1:4" ht="18.75">
      <c r="A28" s="11" t="s">
        <v>25</v>
      </c>
      <c r="B28" s="12" t="s">
        <v>12</v>
      </c>
      <c r="C28" s="12" t="s">
        <v>15</v>
      </c>
      <c r="D28" s="13">
        <v>332406.2</v>
      </c>
    </row>
    <row r="29" spans="1:4" ht="18.75">
      <c r="A29" s="11" t="s">
        <v>52</v>
      </c>
      <c r="B29" s="12" t="s">
        <v>12</v>
      </c>
      <c r="C29" s="12" t="s">
        <v>9</v>
      </c>
      <c r="D29" s="13">
        <v>25979.6</v>
      </c>
    </row>
    <row r="30" spans="1:4" ht="18.75">
      <c r="A30" s="11" t="s">
        <v>51</v>
      </c>
      <c r="B30" s="12" t="s">
        <v>12</v>
      </c>
      <c r="C30" s="12" t="s">
        <v>12</v>
      </c>
      <c r="D30" s="13">
        <v>60</v>
      </c>
    </row>
    <row r="31" spans="1:4" ht="18.75">
      <c r="A31" s="11" t="s">
        <v>26</v>
      </c>
      <c r="B31" s="12" t="s">
        <v>12</v>
      </c>
      <c r="C31" s="12" t="s">
        <v>13</v>
      </c>
      <c r="D31" s="13">
        <v>19455.2</v>
      </c>
    </row>
    <row r="32" spans="1:4" ht="18.75">
      <c r="A32" s="7" t="s">
        <v>41</v>
      </c>
      <c r="B32" s="8" t="s">
        <v>17</v>
      </c>
      <c r="C32" s="12"/>
      <c r="D32" s="10">
        <f>SUM(D33+D34)</f>
        <v>21584.8</v>
      </c>
    </row>
    <row r="33" spans="1:4" ht="18.75">
      <c r="A33" s="11" t="s">
        <v>27</v>
      </c>
      <c r="B33" s="12" t="s">
        <v>17</v>
      </c>
      <c r="C33" s="12" t="s">
        <v>19</v>
      </c>
      <c r="D33" s="13">
        <v>18985.8</v>
      </c>
    </row>
    <row r="34" spans="1:4" ht="25.5" customHeight="1">
      <c r="A34" s="11" t="s">
        <v>40</v>
      </c>
      <c r="B34" s="12" t="s">
        <v>17</v>
      </c>
      <c r="C34" s="12" t="s">
        <v>10</v>
      </c>
      <c r="D34" s="13">
        <v>2599</v>
      </c>
    </row>
    <row r="35" spans="1:4" ht="18.75">
      <c r="A35" s="14" t="s">
        <v>7</v>
      </c>
      <c r="B35" s="8" t="s">
        <v>14</v>
      </c>
      <c r="C35" s="9"/>
      <c r="D35" s="18">
        <f>D36+D37+D38</f>
        <v>36815.5</v>
      </c>
    </row>
    <row r="36" spans="1:4" ht="18.75">
      <c r="A36" s="9" t="s">
        <v>22</v>
      </c>
      <c r="B36" s="12" t="s">
        <v>14</v>
      </c>
      <c r="C36" s="12" t="s">
        <v>19</v>
      </c>
      <c r="D36" s="13">
        <v>470</v>
      </c>
    </row>
    <row r="37" spans="1:4" ht="18.75">
      <c r="A37" s="11" t="s">
        <v>28</v>
      </c>
      <c r="B37" s="12" t="s">
        <v>14</v>
      </c>
      <c r="C37" s="12" t="s">
        <v>9</v>
      </c>
      <c r="D37" s="19">
        <v>12671.5</v>
      </c>
    </row>
    <row r="38" spans="1:4" ht="18.75">
      <c r="A38" s="11" t="s">
        <v>34</v>
      </c>
      <c r="B38" s="12" t="s">
        <v>14</v>
      </c>
      <c r="C38" s="12" t="s">
        <v>10</v>
      </c>
      <c r="D38" s="13">
        <v>23674</v>
      </c>
    </row>
    <row r="39" spans="1:4" ht="18.75">
      <c r="A39" s="7" t="s">
        <v>44</v>
      </c>
      <c r="B39" s="8" t="s">
        <v>18</v>
      </c>
      <c r="C39" s="12"/>
      <c r="D39" s="10">
        <f>D42+D41+D40</f>
        <v>71012.9</v>
      </c>
    </row>
    <row r="40" spans="1:4" ht="18.75">
      <c r="A40" s="11" t="s">
        <v>62</v>
      </c>
      <c r="B40" s="12" t="s">
        <v>18</v>
      </c>
      <c r="C40" s="12" t="s">
        <v>15</v>
      </c>
      <c r="D40" s="13">
        <v>52797.9</v>
      </c>
    </row>
    <row r="41" spans="1:4" ht="18.75">
      <c r="A41" s="11" t="s">
        <v>61</v>
      </c>
      <c r="B41" s="12" t="s">
        <v>18</v>
      </c>
      <c r="C41" s="12" t="s">
        <v>9</v>
      </c>
      <c r="D41" s="13">
        <v>16096.8</v>
      </c>
    </row>
    <row r="42" spans="1:4" ht="31.5">
      <c r="A42" s="11" t="s">
        <v>45</v>
      </c>
      <c r="B42" s="12" t="s">
        <v>18</v>
      </c>
      <c r="C42" s="12" t="s">
        <v>11</v>
      </c>
      <c r="D42" s="13">
        <v>2118.2</v>
      </c>
    </row>
    <row r="43" spans="1:4" ht="31.5">
      <c r="A43" s="7" t="s">
        <v>42</v>
      </c>
      <c r="B43" s="8" t="s">
        <v>37</v>
      </c>
      <c r="C43" s="12"/>
      <c r="D43" s="10">
        <f>D44</f>
        <v>20</v>
      </c>
    </row>
    <row r="44" spans="1:4" ht="18.75">
      <c r="A44" s="11" t="s">
        <v>43</v>
      </c>
      <c r="B44" s="12" t="s">
        <v>37</v>
      </c>
      <c r="C44" s="12" t="s">
        <v>19</v>
      </c>
      <c r="D44" s="13">
        <v>20</v>
      </c>
    </row>
    <row r="45" spans="1:4" ht="18.75">
      <c r="A45" s="7" t="s">
        <v>46</v>
      </c>
      <c r="B45" s="8" t="s">
        <v>32</v>
      </c>
      <c r="C45" s="12"/>
      <c r="D45" s="10">
        <f>D46+D47</f>
        <v>4950.7</v>
      </c>
    </row>
    <row r="46" spans="1:4" ht="22.5" customHeight="1">
      <c r="A46" s="11" t="s">
        <v>47</v>
      </c>
      <c r="B46" s="12" t="s">
        <v>32</v>
      </c>
      <c r="C46" s="12" t="s">
        <v>19</v>
      </c>
      <c r="D46" s="13">
        <v>2950.7</v>
      </c>
    </row>
    <row r="47" spans="1:4" ht="22.5" customHeight="1">
      <c r="A47" s="11" t="s">
        <v>63</v>
      </c>
      <c r="B47" s="12" t="s">
        <v>32</v>
      </c>
      <c r="C47" s="12" t="s">
        <v>9</v>
      </c>
      <c r="D47" s="13">
        <v>2000</v>
      </c>
    </row>
    <row r="48" spans="1:4" ht="18.75">
      <c r="A48" s="20" t="s">
        <v>20</v>
      </c>
      <c r="B48" s="9"/>
      <c r="C48" s="12"/>
      <c r="D48" s="18">
        <f>D5+D13+D15+D18+D23+D26+D32+D35+D39+D43+D45</f>
        <v>893018.5</v>
      </c>
    </row>
    <row r="49" ht="18.75">
      <c r="C49" s="3"/>
    </row>
  </sheetData>
  <sheetProtection/>
  <mergeCells count="2">
    <mergeCell ref="A2:D2"/>
    <mergeCell ref="B1:D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2022-12-26T05:41:43Z</cp:lastPrinted>
  <dcterms:created xsi:type="dcterms:W3CDTF">2005-12-20T11:50:28Z</dcterms:created>
  <dcterms:modified xsi:type="dcterms:W3CDTF">2022-12-26T05:41:45Z</dcterms:modified>
  <cp:category/>
  <cp:version/>
  <cp:contentType/>
  <cp:contentStatus/>
</cp:coreProperties>
</file>