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<sst xmlns="http://schemas.openxmlformats.org/spreadsheetml/2006/main" count="122" uniqueCount="66">
  <si>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</si>
  <si>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</si>
  <si>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</si>
  <si>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</si>
  <si>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</si>
  <si>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</si>
  <si>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</si>
  <si>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</si>
  <si>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</si>
  <si>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</si>
  <si>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</si>
  <si>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</si>
  <si>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</si>
  <si>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</si>
  <si>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</si>
  <si>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</si>
  <si>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</si>
  <si>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</si>
  <si>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</si>
  <si>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</si>
  <si>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</si>
  <si>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</si>
  <si>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</si>
  <si>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</si>
  <si>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</si>
  <si>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</si>
  <si>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</si>
  <si>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</si>
  <si>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</si>
  <si>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</si>
  <si>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</si>
  <si>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</si>
  <si>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</si>
  <si>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</si>
  <si>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</si>
  <si>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</si>
  <si>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</si>
  <si>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</si>
  <si>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</si>
  <si>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</si>
  <si>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</si>
  <si>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</si>
  <si>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</si>
  <si>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</si>
  <si>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</si>
  <si>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</si>
  <si>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</si>
  <si>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</si>
  <si>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</si>
  <si>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</si>
  <si>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</si>
  <si>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</si>
  <si>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</si>
  <si>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</si>
  <si>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</si>
  <si>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</si>
  <si>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</si>
  <si>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</si>
  <si>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</si>
  <si>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2023 и 2024 годы</t>
  </si>
  <si>
    <t>на 2023 год</t>
  </si>
  <si>
    <t>на 2024 год</t>
  </si>
  <si>
    <t>Условно утвержденные расходы</t>
  </si>
  <si>
    <t>Сумма, тыс.рублей</t>
  </si>
  <si>
    <t>Приложение 5  к проекту  решения «О районном бюджете Ребрихинского района на 2022 год и плановый период 2023 и 2024 годов»
от                                          №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</si>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</sst>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0" zoomScaleNormal="90" zoomScalePageLayoutView="0" workbookViewId="0" topLeftCell="A25">
      <selection activeCell="E7" sqref="E7"/>
    </sheetView>
  </sheetViews>
  <sheetFormatPr defaultColWidth="9.00390625" defaultRowHeight="12.75"/>
  <cols>
    <col min="1" max="1" width="56.875" style="1" customWidth="1"/>
    <col min="2" max="2" width="8.25390625" style="2" customWidth="1"/>
    <col min="3" max="3" width="7.25390625" style="2" customWidth="1"/>
    <col min="4" max="4" width="12.625" style="2" customWidth="1"/>
    <col min="5" max="5" width="15.625" style="2" customWidth="1"/>
    <col min="6" max="16384" width="9.125" style="2" customWidth="1"/>
  </cols>
  <sheetData>
    <row r="1" spans="1:5" ht="75.75" customHeight="1">
      <c r="A1" s="4"/>
      <c r="B1" s="23" t="s">
        <v>64</v>
      </c>
      <c r="C1" s="23"/>
      <c r="D1" s="23"/>
      <c r="E1" s="23"/>
    </row>
    <row r="2" spans="1:5" ht="38.25" customHeight="1">
      <c r="A2" s="22" t="s">
        <v>59</v>
      </c>
      <c r="B2" s="22"/>
      <c r="C2" s="22"/>
      <c r="D2" s="22"/>
      <c r="E2" s="22"/>
    </row>
    <row r="3" spans="1:5" ht="18.75">
      <c r="A3" s="5"/>
      <c r="B3" s="5"/>
      <c r="C3" s="5"/>
      <c r="D3" s="5"/>
      <c r="E3" s="5"/>
    </row>
    <row r="4" spans="1:5" ht="19.5" customHeight="1">
      <c r="A4" s="25" t="s">
        <v>0</v>
      </c>
      <c r="B4" s="24" t="s">
        <v>1</v>
      </c>
      <c r="C4" s="24" t="s">
        <v>2</v>
      </c>
      <c r="D4" s="24" t="s">
        <v>63</v>
      </c>
      <c r="E4" s="24"/>
    </row>
    <row r="5" spans="1:5" ht="42" customHeight="1">
      <c r="A5" s="25"/>
      <c r="B5" s="24"/>
      <c r="C5" s="24"/>
      <c r="D5" s="6" t="s">
        <v>60</v>
      </c>
      <c r="E5" s="6" t="s">
        <v>61</v>
      </c>
    </row>
    <row r="6" spans="1:5" ht="18.75">
      <c r="A6" s="7" t="s">
        <v>3</v>
      </c>
      <c r="B6" s="8" t="s">
        <v>8</v>
      </c>
      <c r="C6" s="9"/>
      <c r="D6" s="8">
        <f>D7+D8+D9+D10+D11+D12+D13</f>
        <v>29082.3</v>
      </c>
      <c r="E6" s="10">
        <f>E8+E9+E11+E12+E13+E7+E10</f>
        <v>28756.899999999998</v>
      </c>
    </row>
    <row r="7" spans="1:5" ht="31.5">
      <c r="A7" s="11" t="s">
        <v>53</v>
      </c>
      <c r="B7" s="12" t="s">
        <v>19</v>
      </c>
      <c r="C7" s="12" t="s">
        <v>15</v>
      </c>
      <c r="D7" s="13">
        <v>1088.2</v>
      </c>
      <c r="E7" s="14">
        <v>1088.2</v>
      </c>
    </row>
    <row r="8" spans="1:5" ht="47.25">
      <c r="A8" s="11" t="s">
        <v>29</v>
      </c>
      <c r="B8" s="12" t="s">
        <v>8</v>
      </c>
      <c r="C8" s="12" t="s">
        <v>9</v>
      </c>
      <c r="D8" s="13">
        <v>100</v>
      </c>
      <c r="E8" s="14">
        <v>100</v>
      </c>
    </row>
    <row r="9" spans="1:5" ht="31.5">
      <c r="A9" s="11" t="s">
        <v>30</v>
      </c>
      <c r="B9" s="12" t="s">
        <v>8</v>
      </c>
      <c r="C9" s="12" t="s">
        <v>10</v>
      </c>
      <c r="D9" s="13">
        <v>18576.5</v>
      </c>
      <c r="E9" s="14">
        <v>18251.8</v>
      </c>
    </row>
    <row r="10" spans="1:5" ht="18.75">
      <c r="A10" s="11" t="s">
        <v>54</v>
      </c>
      <c r="B10" s="12" t="s">
        <v>19</v>
      </c>
      <c r="C10" s="12" t="s">
        <v>11</v>
      </c>
      <c r="D10" s="13">
        <v>3.5</v>
      </c>
      <c r="E10" s="14">
        <v>2.8</v>
      </c>
    </row>
    <row r="11" spans="1:5" ht="31.5">
      <c r="A11" s="11" t="s">
        <v>31</v>
      </c>
      <c r="B11" s="12" t="s">
        <v>8</v>
      </c>
      <c r="C11" s="12" t="s">
        <v>16</v>
      </c>
      <c r="D11" s="13">
        <v>5267.3</v>
      </c>
      <c r="E11" s="14">
        <v>5267.3</v>
      </c>
    </row>
    <row r="12" spans="1:5" ht="18.75">
      <c r="A12" s="11" t="s">
        <v>35</v>
      </c>
      <c r="B12" s="12" t="s">
        <v>19</v>
      </c>
      <c r="C12" s="12" t="s">
        <v>18</v>
      </c>
      <c r="D12" s="13">
        <v>1500</v>
      </c>
      <c r="E12" s="14">
        <v>1500</v>
      </c>
    </row>
    <row r="13" spans="1:5" ht="18.75">
      <c r="A13" s="11" t="s">
        <v>24</v>
      </c>
      <c r="B13" s="12" t="s">
        <v>8</v>
      </c>
      <c r="C13" s="12" t="s">
        <v>37</v>
      </c>
      <c r="D13" s="13">
        <v>2546.8</v>
      </c>
      <c r="E13" s="14">
        <v>2546.8</v>
      </c>
    </row>
    <row r="14" spans="1:5" ht="18.75">
      <c r="A14" s="7" t="s">
        <v>38</v>
      </c>
      <c r="B14" s="8" t="s">
        <v>15</v>
      </c>
      <c r="C14" s="12"/>
      <c r="D14" s="8">
        <f>D15</f>
        <v>1562.5</v>
      </c>
      <c r="E14" s="10">
        <f>E15</f>
        <v>1617.5</v>
      </c>
    </row>
    <row r="15" spans="1:5" ht="18.75">
      <c r="A15" s="11" t="s">
        <v>39</v>
      </c>
      <c r="B15" s="12" t="s">
        <v>15</v>
      </c>
      <c r="C15" s="12" t="s">
        <v>9</v>
      </c>
      <c r="D15" s="13">
        <v>1562.5</v>
      </c>
      <c r="E15" s="14">
        <v>1617.5</v>
      </c>
    </row>
    <row r="16" spans="1:5" ht="31.5">
      <c r="A16" s="7" t="s">
        <v>4</v>
      </c>
      <c r="B16" s="8" t="s">
        <v>9</v>
      </c>
      <c r="C16" s="12"/>
      <c r="D16" s="8">
        <f>D17+D18</f>
        <v>3187.7</v>
      </c>
      <c r="E16" s="10">
        <f>E17+E18</f>
        <v>3240.7</v>
      </c>
    </row>
    <row r="17" spans="1:5" ht="47.25">
      <c r="A17" s="11" t="s">
        <v>58</v>
      </c>
      <c r="B17" s="12" t="s">
        <v>9</v>
      </c>
      <c r="C17" s="12" t="s">
        <v>14</v>
      </c>
      <c r="D17" s="13">
        <v>2595.7</v>
      </c>
      <c r="E17" s="14">
        <v>2595.7</v>
      </c>
    </row>
    <row r="18" spans="1:5" ht="31.5">
      <c r="A18" s="11" t="s">
        <v>49</v>
      </c>
      <c r="B18" s="12" t="s">
        <v>9</v>
      </c>
      <c r="C18" s="12" t="s">
        <v>32</v>
      </c>
      <c r="D18" s="13">
        <v>592</v>
      </c>
      <c r="E18" s="14">
        <v>645</v>
      </c>
    </row>
    <row r="19" spans="1:5" ht="18.75">
      <c r="A19" s="15" t="s">
        <v>5</v>
      </c>
      <c r="B19" s="8" t="s">
        <v>10</v>
      </c>
      <c r="C19" s="12"/>
      <c r="D19" s="8">
        <f>D20+D21+D22+D23</f>
        <v>7714</v>
      </c>
      <c r="E19" s="10">
        <f>E20+E22+E23+E21</f>
        <v>7760</v>
      </c>
    </row>
    <row r="20" spans="1:5" ht="18.75">
      <c r="A20" s="16" t="s">
        <v>33</v>
      </c>
      <c r="B20" s="12" t="s">
        <v>10</v>
      </c>
      <c r="C20" s="12" t="s">
        <v>11</v>
      </c>
      <c r="D20" s="13">
        <v>150</v>
      </c>
      <c r="E20" s="14">
        <v>150</v>
      </c>
    </row>
    <row r="21" spans="1:5" ht="18.75">
      <c r="A21" s="16" t="s">
        <v>56</v>
      </c>
      <c r="B21" s="12" t="s">
        <v>10</v>
      </c>
      <c r="C21" s="12" t="s">
        <v>17</v>
      </c>
      <c r="D21" s="13">
        <v>50</v>
      </c>
      <c r="E21" s="14">
        <v>50</v>
      </c>
    </row>
    <row r="22" spans="1:5" ht="18.75">
      <c r="A22" s="16" t="s">
        <v>50</v>
      </c>
      <c r="B22" s="12" t="s">
        <v>10</v>
      </c>
      <c r="C22" s="12" t="s">
        <v>13</v>
      </c>
      <c r="D22" s="13">
        <v>6782</v>
      </c>
      <c r="E22" s="14">
        <v>6828</v>
      </c>
    </row>
    <row r="23" spans="1:5" ht="18.75">
      <c r="A23" s="16" t="s">
        <v>36</v>
      </c>
      <c r="B23" s="12" t="s">
        <v>10</v>
      </c>
      <c r="C23" s="12" t="s">
        <v>21</v>
      </c>
      <c r="D23" s="13">
        <v>732</v>
      </c>
      <c r="E23" s="14">
        <v>732</v>
      </c>
    </row>
    <row r="24" spans="1:5" ht="18.75">
      <c r="A24" s="15" t="s">
        <v>65</v>
      </c>
      <c r="B24" s="8" t="s">
        <v>11</v>
      </c>
      <c r="C24" s="12"/>
      <c r="D24" s="8">
        <f>D25+D26</f>
        <v>3519.3</v>
      </c>
      <c r="E24" s="10">
        <f>E25+E26</f>
        <v>3625</v>
      </c>
    </row>
    <row r="25" spans="1:5" ht="18.75">
      <c r="A25" s="9" t="s">
        <v>48</v>
      </c>
      <c r="B25" s="12" t="s">
        <v>11</v>
      </c>
      <c r="C25" s="12" t="s">
        <v>15</v>
      </c>
      <c r="D25" s="13">
        <v>290</v>
      </c>
      <c r="E25" s="14">
        <v>290</v>
      </c>
    </row>
    <row r="26" spans="1:5" ht="18.75">
      <c r="A26" s="9" t="s">
        <v>55</v>
      </c>
      <c r="B26" s="12" t="s">
        <v>11</v>
      </c>
      <c r="C26" s="12" t="s">
        <v>9</v>
      </c>
      <c r="D26" s="13">
        <v>3229.3</v>
      </c>
      <c r="E26" s="14">
        <v>3335</v>
      </c>
    </row>
    <row r="27" spans="1:5" ht="18.75">
      <c r="A27" s="17" t="s">
        <v>6</v>
      </c>
      <c r="B27" s="8" t="s">
        <v>12</v>
      </c>
      <c r="C27" s="18"/>
      <c r="D27" s="8">
        <f>D28+D29+D30+D31+D32</f>
        <v>324094.6</v>
      </c>
      <c r="E27" s="10">
        <f>E28+E29+E31+E32+E30</f>
        <v>324906.7</v>
      </c>
    </row>
    <row r="28" spans="1:5" ht="18.75">
      <c r="A28" s="16" t="s">
        <v>23</v>
      </c>
      <c r="B28" s="12" t="s">
        <v>12</v>
      </c>
      <c r="C28" s="12" t="s">
        <v>19</v>
      </c>
      <c r="D28" s="13">
        <v>80659</v>
      </c>
      <c r="E28" s="14">
        <v>80659</v>
      </c>
    </row>
    <row r="29" spans="1:5" ht="18.75">
      <c r="A29" s="11" t="s">
        <v>25</v>
      </c>
      <c r="B29" s="12" t="s">
        <v>12</v>
      </c>
      <c r="C29" s="12" t="s">
        <v>15</v>
      </c>
      <c r="D29" s="13">
        <v>212428.6</v>
      </c>
      <c r="E29" s="14">
        <v>213310.7</v>
      </c>
    </row>
    <row r="30" spans="1:5" ht="18.75">
      <c r="A30" s="11" t="s">
        <v>52</v>
      </c>
      <c r="B30" s="12" t="s">
        <v>12</v>
      </c>
      <c r="C30" s="12" t="s">
        <v>9</v>
      </c>
      <c r="D30" s="13">
        <v>17903.1</v>
      </c>
      <c r="E30" s="14">
        <v>17903.1</v>
      </c>
    </row>
    <row r="31" spans="1:5" ht="18.75">
      <c r="A31" s="11" t="s">
        <v>51</v>
      </c>
      <c r="B31" s="12" t="s">
        <v>12</v>
      </c>
      <c r="C31" s="12" t="s">
        <v>12</v>
      </c>
      <c r="D31" s="13">
        <v>2434.5</v>
      </c>
      <c r="E31" s="14">
        <v>2439.5</v>
      </c>
    </row>
    <row r="32" spans="1:5" ht="18.75">
      <c r="A32" s="11" t="s">
        <v>26</v>
      </c>
      <c r="B32" s="12" t="s">
        <v>12</v>
      </c>
      <c r="C32" s="12" t="s">
        <v>13</v>
      </c>
      <c r="D32" s="13">
        <v>10669.4</v>
      </c>
      <c r="E32" s="14">
        <v>10594.4</v>
      </c>
    </row>
    <row r="33" spans="1:5" ht="18.75">
      <c r="A33" s="7" t="s">
        <v>41</v>
      </c>
      <c r="B33" s="8" t="s">
        <v>17</v>
      </c>
      <c r="C33" s="12"/>
      <c r="D33" s="8">
        <f>D34+D35</f>
        <v>15612.9</v>
      </c>
      <c r="E33" s="10">
        <f>SUM(E34+E35)</f>
        <v>15616.9</v>
      </c>
    </row>
    <row r="34" spans="1:5" ht="18.75">
      <c r="A34" s="11" t="s">
        <v>27</v>
      </c>
      <c r="B34" s="12" t="s">
        <v>17</v>
      </c>
      <c r="C34" s="12" t="s">
        <v>19</v>
      </c>
      <c r="D34" s="13">
        <v>13713.4</v>
      </c>
      <c r="E34" s="14">
        <v>13713.4</v>
      </c>
    </row>
    <row r="35" spans="1:5" ht="25.5" customHeight="1">
      <c r="A35" s="11" t="s">
        <v>40</v>
      </c>
      <c r="B35" s="12" t="s">
        <v>17</v>
      </c>
      <c r="C35" s="12" t="s">
        <v>10</v>
      </c>
      <c r="D35" s="13">
        <v>1899.5</v>
      </c>
      <c r="E35" s="14">
        <v>1903.5</v>
      </c>
    </row>
    <row r="36" spans="1:5" ht="18.75">
      <c r="A36" s="15" t="s">
        <v>7</v>
      </c>
      <c r="B36" s="8" t="s">
        <v>14</v>
      </c>
      <c r="C36" s="9"/>
      <c r="D36" s="8">
        <f>D37+D38+D39</f>
        <v>32941.6</v>
      </c>
      <c r="E36" s="19">
        <f>E37+E38+E39</f>
        <v>35364.5</v>
      </c>
    </row>
    <row r="37" spans="1:5" ht="18.75">
      <c r="A37" s="9" t="s">
        <v>22</v>
      </c>
      <c r="B37" s="12" t="s">
        <v>14</v>
      </c>
      <c r="C37" s="12" t="s">
        <v>19</v>
      </c>
      <c r="D37" s="13">
        <v>470</v>
      </c>
      <c r="E37" s="14">
        <v>470</v>
      </c>
    </row>
    <row r="38" spans="1:5" ht="18.75">
      <c r="A38" s="11" t="s">
        <v>28</v>
      </c>
      <c r="B38" s="12" t="s">
        <v>14</v>
      </c>
      <c r="C38" s="12" t="s">
        <v>9</v>
      </c>
      <c r="D38" s="13">
        <v>8037.6</v>
      </c>
      <c r="E38" s="20">
        <v>10460.5</v>
      </c>
    </row>
    <row r="39" spans="1:5" ht="18.75">
      <c r="A39" s="11" t="s">
        <v>34</v>
      </c>
      <c r="B39" s="12" t="s">
        <v>14</v>
      </c>
      <c r="C39" s="12" t="s">
        <v>10</v>
      </c>
      <c r="D39" s="13">
        <v>24434</v>
      </c>
      <c r="E39" s="14">
        <v>24434</v>
      </c>
    </row>
    <row r="40" spans="1:5" ht="18.75">
      <c r="A40" s="7" t="s">
        <v>44</v>
      </c>
      <c r="B40" s="8" t="s">
        <v>18</v>
      </c>
      <c r="C40" s="12"/>
      <c r="D40" s="8">
        <f>D41+D42</f>
        <v>11846.5</v>
      </c>
      <c r="E40" s="10">
        <f>E42+E41</f>
        <v>11346.5</v>
      </c>
    </row>
    <row r="41" spans="1:5" ht="18.75">
      <c r="A41" s="11" t="s">
        <v>57</v>
      </c>
      <c r="B41" s="12" t="s">
        <v>18</v>
      </c>
      <c r="C41" s="12" t="s">
        <v>15</v>
      </c>
      <c r="D41" s="13">
        <v>10189.8</v>
      </c>
      <c r="E41" s="14">
        <v>10189.8</v>
      </c>
    </row>
    <row r="42" spans="1:5" ht="31.5">
      <c r="A42" s="11" t="s">
        <v>45</v>
      </c>
      <c r="B42" s="12" t="s">
        <v>18</v>
      </c>
      <c r="C42" s="12" t="s">
        <v>11</v>
      </c>
      <c r="D42" s="13">
        <v>1656.7</v>
      </c>
      <c r="E42" s="14">
        <v>1156.7</v>
      </c>
    </row>
    <row r="43" spans="1:5" ht="31.5">
      <c r="A43" s="7" t="s">
        <v>42</v>
      </c>
      <c r="B43" s="8" t="s">
        <v>37</v>
      </c>
      <c r="C43" s="12"/>
      <c r="D43" s="8">
        <f>D44</f>
        <v>20</v>
      </c>
      <c r="E43" s="10">
        <f>E44</f>
        <v>20</v>
      </c>
    </row>
    <row r="44" spans="1:5" ht="18.75">
      <c r="A44" s="11" t="s">
        <v>43</v>
      </c>
      <c r="B44" s="12" t="s">
        <v>37</v>
      </c>
      <c r="C44" s="12" t="s">
        <v>19</v>
      </c>
      <c r="D44" s="13">
        <v>20</v>
      </c>
      <c r="E44" s="14">
        <v>20</v>
      </c>
    </row>
    <row r="45" spans="1:5" ht="18.75">
      <c r="A45" s="7" t="s">
        <v>46</v>
      </c>
      <c r="B45" s="8" t="s">
        <v>32</v>
      </c>
      <c r="C45" s="12"/>
      <c r="D45" s="19">
        <f>D46</f>
        <v>1735</v>
      </c>
      <c r="E45" s="10">
        <f>E46</f>
        <v>1735</v>
      </c>
    </row>
    <row r="46" spans="1:5" ht="39" customHeight="1">
      <c r="A46" s="11" t="s">
        <v>47</v>
      </c>
      <c r="B46" s="12" t="s">
        <v>32</v>
      </c>
      <c r="C46" s="12" t="s">
        <v>19</v>
      </c>
      <c r="D46" s="13">
        <v>1735</v>
      </c>
      <c r="E46" s="14">
        <v>1735</v>
      </c>
    </row>
    <row r="47" spans="1:5" ht="18.75">
      <c r="A47" s="11"/>
      <c r="B47" s="12"/>
      <c r="C47" s="12"/>
      <c r="D47" s="13"/>
      <c r="E47" s="14"/>
    </row>
    <row r="48" spans="1:5" ht="18.75">
      <c r="A48" s="11" t="s">
        <v>62</v>
      </c>
      <c r="B48" s="12"/>
      <c r="C48" s="12"/>
      <c r="D48" s="13">
        <v>4300</v>
      </c>
      <c r="E48" s="14">
        <v>8800</v>
      </c>
    </row>
    <row r="49" spans="1:5" ht="18.75">
      <c r="A49" s="21" t="s">
        <v>20</v>
      </c>
      <c r="B49" s="9"/>
      <c r="C49" s="12"/>
      <c r="D49" s="8">
        <f>D6+D14+D16+D19+D24+D27+D33+D36+D40+D43+D45+D48</f>
        <v>435616.39999999997</v>
      </c>
      <c r="E49" s="19">
        <f>E6+E14+E16+E19+E24+E27+E33+E36+E40+E43+E45+E48</f>
        <v>442789.7</v>
      </c>
    </row>
    <row r="50" spans="3:4" ht="18.75">
      <c r="C50" s="3"/>
      <c r="D50" s="3"/>
    </row>
  </sheetData>
  <sheetProtection/>
  <mergeCells count="6">
    <mergeCell ref="A2:E2"/>
    <mergeCell ref="B1:E1"/>
    <mergeCell ref="D4:E4"/>
    <mergeCell ref="A4:A5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2021-11-12T09:33:24Z</cp:lastPrinted>
  <dcterms:created xsi:type="dcterms:W3CDTF">2005-12-20T11:50:28Z</dcterms:created>
  <dcterms:modified xsi:type="dcterms:W3CDTF">2021-11-12T09:33:33Z</dcterms:modified>
  <cp:category/>
  <cp:version/>
  <cp:contentType/>
  <cp:contentStatus/>
</cp:coreProperties>
</file>